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9" i="1" l="1"/>
  <c r="G19" i="1"/>
  <c r="F19" i="1" s="1"/>
  <c r="F9" i="1"/>
  <c r="F10" i="1"/>
  <c r="F11" i="1"/>
  <c r="F12" i="1"/>
  <c r="F13" i="1"/>
  <c r="F14" i="1"/>
  <c r="F15" i="1"/>
  <c r="F16" i="1"/>
  <c r="F17" i="1"/>
  <c r="F18" i="1"/>
  <c r="F8" i="1"/>
  <c r="E19" i="1" l="1"/>
  <c r="C19" i="1"/>
  <c r="B19" i="1" l="1"/>
</calcChain>
</file>

<file path=xl/sharedStrings.xml><?xml version="1.0" encoding="utf-8"?>
<sst xmlns="http://schemas.openxmlformats.org/spreadsheetml/2006/main" count="25" uniqueCount="25">
  <si>
    <t>รายงานประมาณการรายจ่าย</t>
  </si>
  <si>
    <t>ขององค์การบริหารส่วนตำบลบัวใหญ่</t>
  </si>
  <si>
    <t>อำเภอน้ำพอง จังหวัดขอนแก่น</t>
  </si>
  <si>
    <t>แผนงาน</t>
  </si>
  <si>
    <t>รายจ่ายจริง</t>
  </si>
  <si>
    <t>ประมาณการ</t>
  </si>
  <si>
    <t>ยอดต่าง (%)</t>
  </si>
  <si>
    <t>ปี 2559</t>
  </si>
  <si>
    <t>แผนงานบริหารทั่วไป</t>
  </si>
  <si>
    <t>แผนงานการรักษาความสงบภายใน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</si>
  <si>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</si>
  <si>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</si>
  <si>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</si>
  <si>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</si>
  <si>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</si>
  <si>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แผนงานศาสนา วัฒนธรรมและนันทนาการ</t>
  </si>
  <si>
    <t>แผนงานอุตสาหกรรมและการโยธา</t>
  </si>
  <si>
    <t>แผนงานการเกษตร</t>
  </si>
  <si>
    <t>แผนงานงบกลาง</t>
  </si>
  <si>
    <t>รวมทุกแผนงาน</t>
  </si>
  <si>
    <t>ปี 2560</t>
  </si>
  <si>
    <t>ปี 2561</t>
  </si>
  <si>
    <t>ปี 2562</t>
  </si>
  <si>
    <t>ประจำปีงบประมาณ 2563</t>
  </si>
  <si>
    <t>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</si>
</sst>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Microsoft Sans Serif"/>
      <family val="2"/>
    </font>
    <font>
      <b/>
      <sz val="11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3" fontId="2" fillId="0" borderId="1" xfId="1" applyFont="1" applyBorder="1"/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110" zoomScaleSheetLayoutView="110" workbookViewId="0">
      <selection activeCell="C13" sqref="C13"/>
    </sheetView>
  </sheetViews>
  <sheetFormatPr defaultRowHeight="23.25" customHeight="1" x14ac:dyDescent="0.2"/>
  <cols>
    <col min="1" max="1" width="37" style="6" customWidth="1"/>
    <col min="2" max="2" width="16.125" style="6" customWidth="1"/>
    <col min="3" max="3" width="16.25" style="6" customWidth="1"/>
    <col min="4" max="4" width="17" style="6" customWidth="1"/>
    <col min="5" max="5" width="17.125" style="6" customWidth="1"/>
    <col min="6" max="6" width="8.75" style="6" customWidth="1"/>
    <col min="7" max="7" width="15.75" style="6" customWidth="1"/>
    <col min="8" max="16384" width="9" style="6"/>
  </cols>
  <sheetData>
    <row r="1" spans="1:7" ht="23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3.25" customHeight="1" x14ac:dyDescent="0.2">
      <c r="A2" s="7" t="s">
        <v>23</v>
      </c>
      <c r="B2" s="7"/>
      <c r="C2" s="7"/>
      <c r="D2" s="7"/>
      <c r="E2" s="7"/>
      <c r="F2" s="7"/>
      <c r="G2" s="7"/>
    </row>
    <row r="3" spans="1:7" ht="23.25" customHeight="1" x14ac:dyDescent="0.2">
      <c r="A3" s="7" t="s">
        <v>1</v>
      </c>
      <c r="B3" s="7"/>
      <c r="C3" s="7"/>
      <c r="D3" s="7"/>
      <c r="E3" s="7"/>
      <c r="F3" s="7"/>
      <c r="G3" s="7"/>
    </row>
    <row r="4" spans="1:7" ht="23.25" customHeight="1" x14ac:dyDescent="0.2">
      <c r="A4" s="7" t="s">
        <v>2</v>
      </c>
      <c r="B4" s="7"/>
      <c r="C4" s="7"/>
      <c r="D4" s="7"/>
      <c r="E4" s="7"/>
      <c r="F4" s="7"/>
      <c r="G4" s="7"/>
    </row>
    <row r="6" spans="1:7" ht="23.25" customHeight="1" x14ac:dyDescent="0.2">
      <c r="A6" s="8" t="s">
        <v>3</v>
      </c>
      <c r="B6" s="8" t="s">
        <v>4</v>
      </c>
      <c r="C6" s="8"/>
      <c r="D6" s="8"/>
      <c r="E6" s="8" t="s">
        <v>5</v>
      </c>
      <c r="F6" s="8"/>
      <c r="G6" s="8"/>
    </row>
    <row r="7" spans="1:7" ht="23.25" customHeight="1" x14ac:dyDescent="0.2">
      <c r="A7" s="8"/>
      <c r="B7" s="1" t="s">
        <v>7</v>
      </c>
      <c r="C7" s="1" t="s">
        <v>20</v>
      </c>
      <c r="D7" s="1" t="s">
        <v>21</v>
      </c>
      <c r="E7" s="1" t="s">
        <v>22</v>
      </c>
      <c r="F7" s="1" t="s">
        <v>6</v>
      </c>
      <c r="G7" s="1" t="s">
        <v>24</v>
      </c>
    </row>
    <row r="8" spans="1:7" ht="23.25" customHeight="1" x14ac:dyDescent="0.2">
      <c r="A8" s="2" t="s">
        <v>8</v>
      </c>
      <c r="B8" s="3">
        <v>11326373.710000001</v>
      </c>
      <c r="C8" s="3">
        <v>12782338.130000001</v>
      </c>
      <c r="D8" s="3">
        <v>12082570.83</v>
      </c>
      <c r="E8" s="3">
        <v>15358882</v>
      </c>
      <c r="F8" s="3">
        <f>(G8-E8)*100/E8</f>
        <v>4.6140402667329559</v>
      </c>
      <c r="G8" s="3">
        <v>16067547</v>
      </c>
    </row>
    <row r="9" spans="1:7" ht="23.25" customHeight="1" x14ac:dyDescent="0.2">
      <c r="A9" s="2" t="s">
        <v>9</v>
      </c>
      <c r="B9" s="3">
        <v>2508850</v>
      </c>
      <c r="C9" s="3">
        <v>172600</v>
      </c>
      <c r="D9" s="3">
        <v>65350</v>
      </c>
      <c r="E9" s="3">
        <v>290000</v>
      </c>
      <c r="F9" s="3">
        <f t="shared" ref="F9:F19" si="0">(G9-E9)*100/E9</f>
        <v>1.7241379310344827</v>
      </c>
      <c r="G9" s="3">
        <v>295000</v>
      </c>
    </row>
    <row r="10" spans="1:7" ht="23.25" customHeight="1" x14ac:dyDescent="0.2">
      <c r="A10" s="2" t="s">
        <v>10</v>
      </c>
      <c r="B10" s="3">
        <v>4606237.3</v>
      </c>
      <c r="C10" s="3">
        <v>6631383.4000000004</v>
      </c>
      <c r="D10" s="3">
        <v>5912544.5199999996</v>
      </c>
      <c r="E10" s="3">
        <v>6056419</v>
      </c>
      <c r="F10" s="3">
        <f t="shared" si="0"/>
        <v>6.9268820403608142</v>
      </c>
      <c r="G10" s="3">
        <v>6475940</v>
      </c>
    </row>
    <row r="11" spans="1:7" ht="23.25" customHeight="1" x14ac:dyDescent="0.2">
      <c r="A11" s="2" t="s">
        <v>11</v>
      </c>
      <c r="B11" s="3">
        <v>211500</v>
      </c>
      <c r="C11" s="3">
        <v>140870</v>
      </c>
      <c r="D11" s="3">
        <v>112750</v>
      </c>
      <c r="E11" s="3">
        <v>480000</v>
      </c>
      <c r="F11" s="3">
        <f t="shared" si="0"/>
        <v>2.0833333333333335</v>
      </c>
      <c r="G11" s="3">
        <v>490000</v>
      </c>
    </row>
    <row r="12" spans="1:7" ht="23.25" customHeight="1" x14ac:dyDescent="0.2">
      <c r="A12" s="2" t="s">
        <v>12</v>
      </c>
      <c r="B12" s="3">
        <v>60000</v>
      </c>
      <c r="C12" s="3">
        <v>20000</v>
      </c>
      <c r="D12" s="3">
        <v>20000</v>
      </c>
      <c r="E12" s="3">
        <v>270000</v>
      </c>
      <c r="F12" s="3">
        <f t="shared" si="0"/>
        <v>0</v>
      </c>
      <c r="G12" s="3">
        <v>270000</v>
      </c>
    </row>
    <row r="13" spans="1:7" ht="23.25" customHeight="1" x14ac:dyDescent="0.2">
      <c r="A13" s="2" t="s">
        <v>13</v>
      </c>
      <c r="B13" s="3">
        <v>1824522</v>
      </c>
      <c r="C13" s="3">
        <v>2563898</v>
      </c>
      <c r="D13" s="3">
        <v>2607282.08</v>
      </c>
      <c r="E13" s="3">
        <v>4233060</v>
      </c>
      <c r="F13" s="3">
        <f t="shared" si="0"/>
        <v>-13.110161443494777</v>
      </c>
      <c r="G13" s="3">
        <v>3678099</v>
      </c>
    </row>
    <row r="14" spans="1:7" ht="23.25" customHeight="1" x14ac:dyDescent="0.2">
      <c r="A14" s="2" t="s">
        <v>14</v>
      </c>
      <c r="B14" s="3">
        <v>112600</v>
      </c>
      <c r="C14" s="3">
        <v>119800</v>
      </c>
      <c r="D14" s="3">
        <v>117400</v>
      </c>
      <c r="E14" s="3">
        <v>150000</v>
      </c>
      <c r="F14" s="3">
        <f t="shared" si="0"/>
        <v>70</v>
      </c>
      <c r="G14" s="3">
        <v>255000</v>
      </c>
    </row>
    <row r="15" spans="1:7" ht="23.25" customHeight="1" x14ac:dyDescent="0.2">
      <c r="A15" s="2" t="s">
        <v>15</v>
      </c>
      <c r="B15" s="3">
        <v>440150</v>
      </c>
      <c r="C15" s="3">
        <v>391260</v>
      </c>
      <c r="D15" s="3">
        <v>329400</v>
      </c>
      <c r="E15" s="3">
        <v>645500</v>
      </c>
      <c r="F15" s="3">
        <f t="shared" si="0"/>
        <v>64.089852827265688</v>
      </c>
      <c r="G15" s="3">
        <v>1059200</v>
      </c>
    </row>
    <row r="16" spans="1:7" ht="23.25" customHeight="1" x14ac:dyDescent="0.2">
      <c r="A16" s="2" t="s">
        <v>16</v>
      </c>
      <c r="B16" s="3">
        <v>2767811</v>
      </c>
      <c r="C16" s="3">
        <v>2589923.13</v>
      </c>
      <c r="D16" s="3">
        <v>2175000</v>
      </c>
      <c r="E16" s="3">
        <v>3256000</v>
      </c>
      <c r="F16" s="3">
        <f t="shared" si="0"/>
        <v>-12.469287469287469</v>
      </c>
      <c r="G16" s="3">
        <v>2850000</v>
      </c>
    </row>
    <row r="17" spans="1:7" ht="23.25" customHeight="1" x14ac:dyDescent="0.2">
      <c r="A17" s="2" t="s">
        <v>17</v>
      </c>
      <c r="B17" s="3">
        <v>16600</v>
      </c>
      <c r="C17" s="3">
        <v>23550</v>
      </c>
      <c r="D17" s="3">
        <v>25310</v>
      </c>
      <c r="E17" s="3">
        <v>80000</v>
      </c>
      <c r="F17" s="3">
        <f t="shared" si="0"/>
        <v>0</v>
      </c>
      <c r="G17" s="3">
        <v>80000</v>
      </c>
    </row>
    <row r="18" spans="1:7" ht="23.25" customHeight="1" x14ac:dyDescent="0.2">
      <c r="A18" s="2" t="s">
        <v>18</v>
      </c>
      <c r="B18" s="3">
        <v>595749</v>
      </c>
      <c r="C18" s="3">
        <v>12513185</v>
      </c>
      <c r="D18" s="3">
        <v>14555853.27</v>
      </c>
      <c r="E18" s="3">
        <v>16110059</v>
      </c>
      <c r="F18" s="3">
        <f t="shared" si="0"/>
        <v>-5.2101919676395969</v>
      </c>
      <c r="G18" s="3">
        <v>15270694</v>
      </c>
    </row>
    <row r="19" spans="1:7" ht="33" customHeight="1" x14ac:dyDescent="0.2">
      <c r="A19" s="4" t="s">
        <v>19</v>
      </c>
      <c r="B19" s="5">
        <f>SUM(B8:B18)</f>
        <v>24470393.010000002</v>
      </c>
      <c r="C19" s="5">
        <f>SUM(C8:C18)</f>
        <v>37948807.659999996</v>
      </c>
      <c r="D19" s="5">
        <f>SUM(D8:D18)</f>
        <v>38003460.700000003</v>
      </c>
      <c r="E19" s="5">
        <f>SUM(E8:E18)</f>
        <v>46929920</v>
      </c>
      <c r="F19" s="5">
        <f t="shared" si="0"/>
        <v>-0.29499304494872353</v>
      </c>
      <c r="G19" s="5">
        <f>SUM(G8:G18)</f>
        <v>46791480</v>
      </c>
    </row>
  </sheetData>
  <mergeCells count="7">
    <mergeCell ref="A1:G1"/>
    <mergeCell ref="A2:G2"/>
    <mergeCell ref="A3:G3"/>
    <mergeCell ref="A4:G4"/>
    <mergeCell ref="A6:A7"/>
    <mergeCell ref="B6:D6"/>
    <mergeCell ref="E6:G6"/>
  </mergeCells>
  <pageMargins left="0.43307086614173229" right="0.39" top="0.74803149606299213" bottom="0.74803149606299213" header="0.31496062992125984" footer="0.39370078740157483"/>
  <pageSetup paperSize="9" firstPageNumber="18" orientation="landscape" useFirstPageNumber="1" verticalDpi="0" r:id="rId1"/>
  <headerFooter>
    <oddFooter>&amp;R&amp;"-,ตัวหนา"&amp;P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2019-08-27T04:59:18Z</cp:lastPrinted>
  <dcterms:created xsi:type="dcterms:W3CDTF">2015-09-22T06:30:56Z</dcterms:created>
  <dcterms:modified xsi:type="dcterms:W3CDTF">2019-08-27T04:59:25Z</dcterms:modified>
</cp:coreProperties>
</file>